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73552347fbff873/AAAA SHL GmbH/Vorlagen/"/>
    </mc:Choice>
  </mc:AlternateContent>
  <xr:revisionPtr revIDLastSave="8" documentId="8_{0D94D85C-C9E5-4996-A068-05A3033FD9E9}" xr6:coauthVersionLast="47" xr6:coauthVersionMax="47" xr10:uidLastSave="{99B7046F-2EEF-4DBA-AAF3-B4DFDB1F232D}"/>
  <workbookProtection workbookAlgorithmName="SHA-512" workbookHashValue="jZoYvKNBjl9wkWelGQbPyIVppLT3M6JoNXy20kD38iBCPRcjfpKGbB4x7eO7zab4ahdAe9OrYC1DaTQ3NUdXSQ==" workbookSaltValue="/jXk1GtvHnEtRxtCgu3fIQ==" workbookSpinCount="100000" lockStructure="1"/>
  <bookViews>
    <workbookView xWindow="-120" yWindow="-120" windowWidth="29040" windowHeight="15840" xr2:uid="{70F79B49-CC92-41BD-90C4-1AC10056E39E}"/>
  </bookViews>
  <sheets>
    <sheet name="Checkliste" sheetId="1" r:id="rId1"/>
    <sheet name="Firmenauswahl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1" i="1" l="1"/>
  <c r="A141" i="1"/>
  <c r="E140" i="1"/>
  <c r="A140" i="1"/>
  <c r="E139" i="1"/>
  <c r="A139" i="1"/>
  <c r="E97" i="1"/>
  <c r="A97" i="1"/>
  <c r="E96" i="1"/>
  <c r="A96" i="1"/>
  <c r="E95" i="1"/>
  <c r="A95" i="1"/>
  <c r="E46" i="1"/>
  <c r="E45" i="1"/>
  <c r="E44" i="1"/>
  <c r="A46" i="1"/>
  <c r="A45" i="1"/>
  <c r="A44" i="1"/>
</calcChain>
</file>

<file path=xl/sharedStrings.xml><?xml version="1.0" encoding="utf-8"?>
<sst xmlns="http://schemas.openxmlformats.org/spreadsheetml/2006/main" count="144" uniqueCount="115">
  <si>
    <t>Firmenadresse</t>
  </si>
  <si>
    <t>SHL-Wärmetechnik GmbH</t>
  </si>
  <si>
    <t>Portslogerstr. 33</t>
  </si>
  <si>
    <t>D-26188 Edewecht</t>
  </si>
  <si>
    <t>Firmenname</t>
  </si>
  <si>
    <t>Strasse</t>
  </si>
  <si>
    <t>PLZ-Ort</t>
  </si>
  <si>
    <t xml:space="preserve">Telefon </t>
  </si>
  <si>
    <t>+49 4405 98 45 2 99</t>
  </si>
  <si>
    <t>eMail</t>
  </si>
  <si>
    <t>info@die-shl.de</t>
  </si>
  <si>
    <t>Internet</t>
  </si>
  <si>
    <t>www.die-shl-Wärmetechnik.de</t>
  </si>
  <si>
    <t>Weierstrasse 8</t>
  </si>
  <si>
    <t>+41 44 856 16 68</t>
  </si>
  <si>
    <t>info@die-shl.ch</t>
  </si>
  <si>
    <t>www.die-shl-Wärmetechnik.ch</t>
  </si>
  <si>
    <t>Auswahl</t>
  </si>
  <si>
    <t>Firma 3</t>
  </si>
  <si>
    <t>Firma 4</t>
  </si>
  <si>
    <t>Firma 5</t>
  </si>
  <si>
    <t>Firma 6</t>
  </si>
  <si>
    <t>Firma 7</t>
  </si>
  <si>
    <t>Firma 8</t>
  </si>
  <si>
    <t>Firma 9</t>
  </si>
  <si>
    <t>Firma 10</t>
  </si>
  <si>
    <t>Firma 11</t>
  </si>
  <si>
    <t>Firma 12</t>
  </si>
  <si>
    <t>Firma 13</t>
  </si>
  <si>
    <t>Firma 14</t>
  </si>
  <si>
    <t>Firma 15</t>
  </si>
  <si>
    <t>Firma 16</t>
  </si>
  <si>
    <t>Firma 17</t>
  </si>
  <si>
    <t>Firma 18</t>
  </si>
  <si>
    <t>Firma 19</t>
  </si>
  <si>
    <t>Firma 20</t>
  </si>
  <si>
    <t>Telefon</t>
  </si>
  <si>
    <t>Internet:</t>
  </si>
  <si>
    <t>Checkliste</t>
  </si>
  <si>
    <t>zur Angebotserstellung Sockelheizleisten</t>
  </si>
  <si>
    <t>Bauherr/in bzw. Auftraggeber/in</t>
  </si>
  <si>
    <t>Vorname</t>
  </si>
  <si>
    <t>Nachname</t>
  </si>
  <si>
    <t>Straße und Haus-Nr.</t>
  </si>
  <si>
    <t>PLZ und Ort</t>
  </si>
  <si>
    <t>Handy</t>
  </si>
  <si>
    <t>Abweichende Montageadresse</t>
  </si>
  <si>
    <t>Bauleitung</t>
  </si>
  <si>
    <t>Projektdaten</t>
  </si>
  <si>
    <t>Geplante Umsetzung</t>
  </si>
  <si>
    <t>Wärmebedarf Gebäude</t>
  </si>
  <si>
    <t>Baujahr Gebäude</t>
  </si>
  <si>
    <t>Vorlauftemperatur Heizung</t>
  </si>
  <si>
    <t>(TT.MM.JJJJ)</t>
  </si>
  <si>
    <r>
      <t>W/m</t>
    </r>
    <r>
      <rPr>
        <vertAlign val="superscript"/>
        <sz val="11"/>
        <color theme="1"/>
        <rFont val="Calibri"/>
        <family val="2"/>
        <scheme val="minor"/>
      </rPr>
      <t>3</t>
    </r>
  </si>
  <si>
    <t>Jahr</t>
  </si>
  <si>
    <t>°C</t>
  </si>
  <si>
    <t>Beigefügt Unterlagen</t>
  </si>
  <si>
    <t>Zeichnungen mit Maßen</t>
  </si>
  <si>
    <t>Energieausweis</t>
  </si>
  <si>
    <t>Wärmebedarfsberechnung</t>
  </si>
  <si>
    <t>Fotos</t>
  </si>
  <si>
    <t>Küchen- und Badplanung</t>
  </si>
  <si>
    <t>Temperaturregelung</t>
  </si>
  <si>
    <t>Heizkreisverteiler</t>
  </si>
  <si>
    <t>RTL-Box</t>
  </si>
  <si>
    <t>Thermostatventil</t>
  </si>
  <si>
    <t>bitte anbieten</t>
  </si>
  <si>
    <t>Montge durch</t>
  </si>
  <si>
    <t>Eigenmontage</t>
  </si>
  <si>
    <t>Heizungsbauer</t>
  </si>
  <si>
    <t>Bitte um Montageangebot</t>
  </si>
  <si>
    <t>(am Heizkreisanschluß)</t>
  </si>
  <si>
    <t>Vorhanden</t>
  </si>
  <si>
    <t>Ihre Anmerkungen, Wünsche zur Angebotserstellung bzw. Montage</t>
  </si>
  <si>
    <t>Raum-Nr.</t>
  </si>
  <si>
    <t xml:space="preserve">Grundfläche </t>
  </si>
  <si>
    <r>
      <t>in m</t>
    </r>
    <r>
      <rPr>
        <vertAlign val="superscript"/>
        <sz val="11"/>
        <color theme="1"/>
        <rFont val="Calibri"/>
        <family val="2"/>
        <scheme val="minor"/>
      </rPr>
      <t>2</t>
    </r>
  </si>
  <si>
    <t>in mm</t>
  </si>
  <si>
    <t>Zuleitungs-durchmesser</t>
  </si>
  <si>
    <t xml:space="preserve">Abweichender Wärmebedarf </t>
  </si>
  <si>
    <r>
      <t>in W/m</t>
    </r>
    <r>
      <rPr>
        <vertAlign val="superscript"/>
        <sz val="11"/>
        <color theme="1"/>
        <rFont val="Calibri"/>
        <family val="2"/>
        <scheme val="minor"/>
      </rPr>
      <t>2</t>
    </r>
  </si>
  <si>
    <t>(bitte analog der Zeichnungsbenennung)</t>
  </si>
  <si>
    <t>Raumbezeichnung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</si>
  <si>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</si>
  <si>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</si>
  <si>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</si>
  <si>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</si>
  <si>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</si>
  <si>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</si>
  <si>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</si>
  <si>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</si>
  <si>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</si>
  <si>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</si>
  <si>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</si>
  <si>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</si>
  <si>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</si>
  <si>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</si>
  <si>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</si>
  <si>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</si>
  <si>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</si>
  <si>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</si>
  <si>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</si>
  <si>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</si>
  <si>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</si>
  <si>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</si>
  <si>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</si>
  <si>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</si>
  <si>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</si>
  <si>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</si>
  <si>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</si>
  <si>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</si>
  <si>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</si>
  <si>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</si>
  <si>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CH-8175 Windlach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</si>
</sst>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4">
    <xf numFmtId="0" fontId="0" fillId="0" borderId="0" xfId="0"/>
    <xf numFmtId="49" fontId="0" fillId="0" borderId="0" xfId="0" applyNumberFormat="1"/>
    <xf numFmtId="49" fontId="0" fillId="0" borderId="1" xfId="0" applyNumberFormat="1" applyBorder="1"/>
    <xf numFmtId="49" fontId="2" fillId="0" borderId="1" xfId="1" applyNumberFormat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49" fontId="2" fillId="0" borderId="6" xfId="1" applyNumberFormat="1" applyBorder="1"/>
    <xf numFmtId="49" fontId="0" fillId="0" borderId="6" xfId="0" applyNumberFormat="1" applyBorder="1"/>
    <xf numFmtId="49" fontId="0" fillId="0" borderId="8" xfId="0" applyNumberFormat="1" applyBorder="1"/>
    <xf numFmtId="49" fontId="0" fillId="0" borderId="9" xfId="0" applyNumberFormat="1" applyBorder="1"/>
    <xf numFmtId="0" fontId="0" fillId="0" borderId="0" xfId="0" applyAlignment="1">
      <alignment horizontal="left"/>
    </xf>
    <xf numFmtId="0" fontId="4" fillId="0" borderId="1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16" xfId="0" applyFont="1" applyBorder="1" applyAlignment="1">
      <alignment horizontal="right"/>
    </xf>
    <xf numFmtId="0" fontId="0" fillId="0" borderId="5" xfId="0" applyBorder="1"/>
    <xf numFmtId="0" fontId="0" fillId="0" borderId="7" xfId="0" applyBorder="1"/>
    <xf numFmtId="0" fontId="0" fillId="0" borderId="0" xfId="0" applyAlignment="1">
      <alignment horizontal="right"/>
    </xf>
    <xf numFmtId="0" fontId="1" fillId="0" borderId="0" xfId="0" applyFont="1"/>
    <xf numFmtId="0" fontId="4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7" fillId="3" borderId="1" xfId="0" applyNumberFormat="1" applyFont="1" applyFill="1" applyBorder="1" applyProtection="1">
      <protection locked="0"/>
    </xf>
    <xf numFmtId="1" fontId="7" fillId="3" borderId="1" xfId="0" applyNumberFormat="1" applyFont="1" applyFill="1" applyBorder="1" applyProtection="1">
      <protection locked="0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0" fillId="0" borderId="14" xfId="0" applyBorder="1"/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6" xfId="0" applyBorder="1"/>
    <xf numFmtId="0" fontId="0" fillId="0" borderId="17" xfId="0" applyBorder="1"/>
    <xf numFmtId="0" fontId="7" fillId="3" borderId="1" xfId="0" applyFont="1" applyFill="1" applyBorder="1" applyAlignment="1" applyProtection="1">
      <alignment horizontal="left"/>
      <protection locked="0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6" fillId="0" borderId="11" xfId="0" applyFont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6" fillId="3" borderId="21" xfId="0" applyFont="1" applyFill="1" applyBorder="1" applyAlignment="1" applyProtection="1">
      <alignment horizontal="left"/>
      <protection locked="0"/>
    </xf>
    <xf numFmtId="0" fontId="6" fillId="3" borderId="22" xfId="0" applyFont="1" applyFill="1" applyBorder="1" applyAlignment="1" applyProtection="1">
      <alignment horizontal="left"/>
      <protection locked="0"/>
    </xf>
    <xf numFmtId="0" fontId="6" fillId="3" borderId="23" xfId="0" applyFont="1" applyFill="1" applyBorder="1" applyAlignment="1" applyProtection="1">
      <alignment horizontal="left"/>
      <protection locked="0"/>
    </xf>
    <xf numFmtId="0" fontId="6" fillId="3" borderId="24" xfId="0" applyFont="1" applyFill="1" applyBorder="1" applyAlignment="1" applyProtection="1">
      <alignment horizontal="left"/>
      <protection locked="0"/>
    </xf>
    <xf numFmtId="0" fontId="6" fillId="3" borderId="25" xfId="0" applyFont="1" applyFill="1" applyBorder="1" applyAlignment="1" applyProtection="1">
      <alignment horizontal="left"/>
      <protection locked="0"/>
    </xf>
    <xf numFmtId="0" fontId="6" fillId="3" borderId="26" xfId="0" applyFont="1" applyFill="1" applyBorder="1" applyAlignment="1" applyProtection="1">
      <alignment horizontal="left"/>
      <protection locked="0"/>
    </xf>
    <xf numFmtId="0" fontId="6" fillId="3" borderId="18" xfId="0" applyFont="1" applyFill="1" applyBorder="1" applyAlignment="1" applyProtection="1">
      <alignment horizontal="left"/>
      <protection locked="0"/>
    </xf>
    <xf numFmtId="0" fontId="6" fillId="3" borderId="19" xfId="0" applyFont="1" applyFill="1" applyBorder="1" applyAlignment="1" applyProtection="1">
      <alignment horizontal="left"/>
      <protection locked="0"/>
    </xf>
    <xf numFmtId="0" fontId="6" fillId="3" borderId="20" xfId="0" applyFont="1" applyFill="1" applyBorder="1" applyAlignment="1" applyProtection="1">
      <alignment horizontal="left"/>
      <protection locked="0"/>
    </xf>
    <xf numFmtId="0" fontId="11" fillId="0" borderId="0" xfId="0" applyFont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9" fillId="0" borderId="0" xfId="0" applyFont="1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0</xdr:row>
      <xdr:rowOff>57150</xdr:rowOff>
    </xdr:from>
    <xdr:to>
      <xdr:col>6</xdr:col>
      <xdr:colOff>725170</xdr:colOff>
      <xdr:row>4</xdr:row>
      <xdr:rowOff>14605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8175" y="57150"/>
          <a:ext cx="1420495" cy="719455"/>
        </a:xfrm>
        <a:prstGeom prst="rect">
          <a:avLst/>
        </a:prstGeom>
      </xdr:spPr>
    </xdr:pic>
    <xdr:clientData/>
  </xdr:twoCellAnchor>
  <xdr:oneCellAnchor>
    <xdr:from>
      <xdr:col>5</xdr:col>
      <xdr:colOff>161925</xdr:colOff>
      <xdr:row>46</xdr:row>
      <xdr:rowOff>57150</xdr:rowOff>
    </xdr:from>
    <xdr:ext cx="1420495" cy="719455"/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8175" y="57150"/>
          <a:ext cx="1420495" cy="719455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53</xdr:row>
          <xdr:rowOff>0</xdr:rowOff>
        </xdr:from>
        <xdr:to>
          <xdr:col>5</xdr:col>
          <xdr:colOff>0</xdr:colOff>
          <xdr:row>54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54</xdr:row>
          <xdr:rowOff>0</xdr:rowOff>
        </xdr:from>
        <xdr:to>
          <xdr:col>5</xdr:col>
          <xdr:colOff>0</xdr:colOff>
          <xdr:row>55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55</xdr:row>
          <xdr:rowOff>0</xdr:rowOff>
        </xdr:from>
        <xdr:to>
          <xdr:col>5</xdr:col>
          <xdr:colOff>0</xdr:colOff>
          <xdr:row>56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56</xdr:row>
          <xdr:rowOff>0</xdr:rowOff>
        </xdr:from>
        <xdr:to>
          <xdr:col>5</xdr:col>
          <xdr:colOff>0</xdr:colOff>
          <xdr:row>57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57</xdr:row>
          <xdr:rowOff>0</xdr:rowOff>
        </xdr:from>
        <xdr:to>
          <xdr:col>5</xdr:col>
          <xdr:colOff>0</xdr:colOff>
          <xdr:row>58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57</xdr:row>
          <xdr:rowOff>0</xdr:rowOff>
        </xdr:from>
        <xdr:to>
          <xdr:col>5</xdr:col>
          <xdr:colOff>0</xdr:colOff>
          <xdr:row>58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61</xdr:row>
          <xdr:rowOff>0</xdr:rowOff>
        </xdr:from>
        <xdr:to>
          <xdr:col>5</xdr:col>
          <xdr:colOff>0</xdr:colOff>
          <xdr:row>62</xdr:row>
          <xdr:rowOff>28575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61</xdr:row>
          <xdr:rowOff>0</xdr:rowOff>
        </xdr:from>
        <xdr:to>
          <xdr:col>5</xdr:col>
          <xdr:colOff>0</xdr:colOff>
          <xdr:row>62</xdr:row>
          <xdr:rowOff>28575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61</xdr:row>
          <xdr:rowOff>0</xdr:rowOff>
        </xdr:from>
        <xdr:to>
          <xdr:col>5</xdr:col>
          <xdr:colOff>0</xdr:colOff>
          <xdr:row>62</xdr:row>
          <xdr:rowOff>28575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62</xdr:row>
          <xdr:rowOff>0</xdr:rowOff>
        </xdr:from>
        <xdr:to>
          <xdr:col>5</xdr:col>
          <xdr:colOff>0</xdr:colOff>
          <xdr:row>63</xdr:row>
          <xdr:rowOff>28575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62</xdr:row>
          <xdr:rowOff>0</xdr:rowOff>
        </xdr:from>
        <xdr:to>
          <xdr:col>5</xdr:col>
          <xdr:colOff>0</xdr:colOff>
          <xdr:row>63</xdr:row>
          <xdr:rowOff>28575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62</xdr:row>
          <xdr:rowOff>0</xdr:rowOff>
        </xdr:from>
        <xdr:to>
          <xdr:col>5</xdr:col>
          <xdr:colOff>0</xdr:colOff>
          <xdr:row>63</xdr:row>
          <xdr:rowOff>28575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64</xdr:row>
          <xdr:rowOff>0</xdr:rowOff>
        </xdr:from>
        <xdr:to>
          <xdr:col>5</xdr:col>
          <xdr:colOff>0</xdr:colOff>
          <xdr:row>65</xdr:row>
          <xdr:rowOff>28575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64</xdr:row>
          <xdr:rowOff>0</xdr:rowOff>
        </xdr:from>
        <xdr:to>
          <xdr:col>5</xdr:col>
          <xdr:colOff>0</xdr:colOff>
          <xdr:row>65</xdr:row>
          <xdr:rowOff>28575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64</xdr:row>
          <xdr:rowOff>0</xdr:rowOff>
        </xdr:from>
        <xdr:to>
          <xdr:col>5</xdr:col>
          <xdr:colOff>0</xdr:colOff>
          <xdr:row>65</xdr:row>
          <xdr:rowOff>28575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65</xdr:row>
          <xdr:rowOff>0</xdr:rowOff>
        </xdr:from>
        <xdr:to>
          <xdr:col>5</xdr:col>
          <xdr:colOff>0</xdr:colOff>
          <xdr:row>66</xdr:row>
          <xdr:rowOff>28575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65</xdr:row>
          <xdr:rowOff>0</xdr:rowOff>
        </xdr:from>
        <xdr:to>
          <xdr:col>5</xdr:col>
          <xdr:colOff>0</xdr:colOff>
          <xdr:row>66</xdr:row>
          <xdr:rowOff>28575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638175</xdr:colOff>
          <xdr:row>62</xdr:row>
          <xdr:rowOff>0</xdr:rowOff>
        </xdr:from>
        <xdr:to>
          <xdr:col>0</xdr:col>
          <xdr:colOff>857250</xdr:colOff>
          <xdr:row>63</xdr:row>
          <xdr:rowOff>28575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638175</xdr:colOff>
          <xdr:row>63</xdr:row>
          <xdr:rowOff>0</xdr:rowOff>
        </xdr:from>
        <xdr:to>
          <xdr:col>1</xdr:col>
          <xdr:colOff>0</xdr:colOff>
          <xdr:row>64</xdr:row>
          <xdr:rowOff>28575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638175</xdr:colOff>
          <xdr:row>64</xdr:row>
          <xdr:rowOff>0</xdr:rowOff>
        </xdr:from>
        <xdr:to>
          <xdr:col>1</xdr:col>
          <xdr:colOff>0</xdr:colOff>
          <xdr:row>65</xdr:row>
          <xdr:rowOff>28575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161925</xdr:colOff>
      <xdr:row>97</xdr:row>
      <xdr:rowOff>57150</xdr:rowOff>
    </xdr:from>
    <xdr:ext cx="1420495" cy="719455"/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331" y="10117931"/>
          <a:ext cx="1420495" cy="71945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die-shl.ch" TargetMode="External"/><Relationship Id="rId2" Type="http://schemas.openxmlformats.org/officeDocument/2006/relationships/hyperlink" Target="http://www.die-shl-w&#228;rmetechnik.de/" TargetMode="External"/><Relationship Id="rId1" Type="http://schemas.openxmlformats.org/officeDocument/2006/relationships/hyperlink" Target="mailto:info@die-shl.de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die-shl-w&#228;rmetechnik.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D2138-58AC-4B5C-83BF-B4347756F815}">
  <dimension ref="A2:G141"/>
  <sheetViews>
    <sheetView tabSelected="1" view="pageLayout" zoomScale="96" zoomScaleNormal="100" zoomScalePageLayoutView="96" workbookViewId="0">
      <selection activeCell="E108" sqref="E108"/>
    </sheetView>
  </sheetViews>
  <sheetFormatPr baseColWidth="10" defaultRowHeight="15" x14ac:dyDescent="0.25"/>
  <cols>
    <col min="1" max="8" width="12.28515625" customWidth="1"/>
  </cols>
  <sheetData>
    <row r="2" spans="1:7" x14ac:dyDescent="0.25">
      <c r="A2" s="27"/>
      <c r="B2" s="27"/>
    </row>
    <row r="3" spans="1:7" x14ac:dyDescent="0.25">
      <c r="A3" s="27"/>
      <c r="B3" s="27"/>
    </row>
    <row r="4" spans="1:7" x14ac:dyDescent="0.25">
      <c r="A4" s="27"/>
      <c r="B4" s="27"/>
    </row>
    <row r="5" spans="1:7" ht="21" x14ac:dyDescent="0.35">
      <c r="A5" s="63" t="s">
        <v>38</v>
      </c>
      <c r="B5" s="63"/>
    </row>
    <row r="6" spans="1:7" x14ac:dyDescent="0.25">
      <c r="A6" s="27" t="s">
        <v>39</v>
      </c>
      <c r="B6" s="27"/>
      <c r="C6" s="27"/>
      <c r="D6" s="27"/>
      <c r="E6" s="27"/>
      <c r="F6" s="27"/>
      <c r="G6" s="27"/>
    </row>
    <row r="7" spans="1:7" ht="12" customHeight="1" x14ac:dyDescent="0.25">
      <c r="A7" s="11"/>
      <c r="B7" s="11"/>
      <c r="C7" s="11"/>
      <c r="D7" s="11"/>
      <c r="E7" s="11"/>
      <c r="F7" s="11"/>
      <c r="G7" s="11"/>
    </row>
    <row r="8" spans="1:7" ht="18.75" x14ac:dyDescent="0.3">
      <c r="A8" s="46" t="s">
        <v>40</v>
      </c>
      <c r="B8" s="46"/>
      <c r="C8" s="46"/>
      <c r="D8" s="46"/>
      <c r="E8" s="46"/>
      <c r="F8" s="46"/>
      <c r="G8" s="46"/>
    </row>
    <row r="9" spans="1:7" ht="18.75" x14ac:dyDescent="0.3">
      <c r="A9" s="61" t="s">
        <v>4</v>
      </c>
      <c r="B9" s="61"/>
      <c r="C9" s="34"/>
      <c r="D9" s="34"/>
      <c r="E9" s="34"/>
      <c r="F9" s="34"/>
      <c r="G9" s="34"/>
    </row>
    <row r="10" spans="1:7" ht="18.75" x14ac:dyDescent="0.3">
      <c r="A10" s="61" t="s">
        <v>41</v>
      </c>
      <c r="B10" s="61"/>
      <c r="C10" s="34"/>
      <c r="D10" s="34"/>
      <c r="E10" s="34"/>
      <c r="F10" s="34"/>
      <c r="G10" s="34"/>
    </row>
    <row r="11" spans="1:7" ht="18.75" x14ac:dyDescent="0.3">
      <c r="A11" s="61" t="s">
        <v>42</v>
      </c>
      <c r="B11" s="61"/>
      <c r="C11" s="34"/>
      <c r="D11" s="34"/>
      <c r="E11" s="34"/>
      <c r="F11" s="34"/>
      <c r="G11" s="34"/>
    </row>
    <row r="12" spans="1:7" ht="18.75" x14ac:dyDescent="0.3">
      <c r="A12" s="61" t="s">
        <v>43</v>
      </c>
      <c r="B12" s="61"/>
      <c r="C12" s="34"/>
      <c r="D12" s="34"/>
      <c r="E12" s="34"/>
      <c r="F12" s="34"/>
      <c r="G12" s="34"/>
    </row>
    <row r="13" spans="1:7" ht="18.75" x14ac:dyDescent="0.3">
      <c r="A13" s="61" t="s">
        <v>44</v>
      </c>
      <c r="B13" s="61"/>
      <c r="C13" s="34"/>
      <c r="D13" s="34"/>
      <c r="E13" s="34"/>
      <c r="F13" s="34"/>
      <c r="G13" s="34"/>
    </row>
    <row r="14" spans="1:7" ht="18.75" x14ac:dyDescent="0.3">
      <c r="A14" s="61" t="s">
        <v>36</v>
      </c>
      <c r="B14" s="61"/>
      <c r="C14" s="34"/>
      <c r="D14" s="34"/>
      <c r="E14" s="34"/>
      <c r="F14" s="34"/>
      <c r="G14" s="34"/>
    </row>
    <row r="15" spans="1:7" ht="18.75" x14ac:dyDescent="0.3">
      <c r="A15" s="61" t="s">
        <v>45</v>
      </c>
      <c r="B15" s="61"/>
      <c r="C15" s="34"/>
      <c r="D15" s="34"/>
      <c r="E15" s="34"/>
      <c r="F15" s="34"/>
      <c r="G15" s="34"/>
    </row>
    <row r="16" spans="1:7" ht="18.75" x14ac:dyDescent="0.3">
      <c r="A16" s="61" t="s">
        <v>9</v>
      </c>
      <c r="B16" s="61"/>
      <c r="C16" s="34"/>
      <c r="D16" s="34"/>
      <c r="E16" s="34"/>
      <c r="F16" s="34"/>
      <c r="G16" s="34"/>
    </row>
    <row r="17" spans="1:7" x14ac:dyDescent="0.25">
      <c r="A17" s="62"/>
      <c r="B17" s="62"/>
      <c r="C17" s="62"/>
      <c r="D17" s="62"/>
      <c r="E17" s="62"/>
      <c r="F17" s="62"/>
      <c r="G17" s="62"/>
    </row>
    <row r="18" spans="1:7" ht="18.75" x14ac:dyDescent="0.3">
      <c r="A18" s="46" t="s">
        <v>46</v>
      </c>
      <c r="B18" s="46"/>
      <c r="C18" s="46"/>
      <c r="D18" s="46"/>
      <c r="E18" s="46"/>
      <c r="F18" s="46"/>
      <c r="G18" s="46"/>
    </row>
    <row r="19" spans="1:7" ht="18.75" x14ac:dyDescent="0.3">
      <c r="A19" s="61" t="s">
        <v>4</v>
      </c>
      <c r="B19" s="61"/>
      <c r="C19" s="34"/>
      <c r="D19" s="34"/>
      <c r="E19" s="34"/>
      <c r="F19" s="34"/>
      <c r="G19" s="34"/>
    </row>
    <row r="20" spans="1:7" ht="18.75" x14ac:dyDescent="0.3">
      <c r="A20" s="61" t="s">
        <v>41</v>
      </c>
      <c r="B20" s="61"/>
      <c r="C20" s="34"/>
      <c r="D20" s="34"/>
      <c r="E20" s="34"/>
      <c r="F20" s="34"/>
      <c r="G20" s="34"/>
    </row>
    <row r="21" spans="1:7" ht="18.75" x14ac:dyDescent="0.3">
      <c r="A21" s="61" t="s">
        <v>42</v>
      </c>
      <c r="B21" s="61"/>
      <c r="C21" s="34"/>
      <c r="D21" s="34"/>
      <c r="E21" s="34"/>
      <c r="F21" s="34"/>
      <c r="G21" s="34"/>
    </row>
    <row r="22" spans="1:7" ht="18.75" x14ac:dyDescent="0.3">
      <c r="A22" s="61" t="s">
        <v>43</v>
      </c>
      <c r="B22" s="61"/>
      <c r="C22" s="34"/>
      <c r="D22" s="34"/>
      <c r="E22" s="34"/>
      <c r="F22" s="34"/>
      <c r="G22" s="34"/>
    </row>
    <row r="23" spans="1:7" ht="18.75" x14ac:dyDescent="0.3">
      <c r="A23" s="61" t="s">
        <v>44</v>
      </c>
      <c r="B23" s="61"/>
      <c r="C23" s="34"/>
      <c r="D23" s="34"/>
      <c r="E23" s="34"/>
      <c r="F23" s="34"/>
      <c r="G23" s="34"/>
    </row>
    <row r="24" spans="1:7" ht="18.75" x14ac:dyDescent="0.3">
      <c r="A24" s="61" t="s">
        <v>36</v>
      </c>
      <c r="B24" s="61"/>
      <c r="C24" s="34"/>
      <c r="D24" s="34"/>
      <c r="E24" s="34"/>
      <c r="F24" s="34"/>
      <c r="G24" s="34"/>
    </row>
    <row r="25" spans="1:7" ht="18.75" x14ac:dyDescent="0.3">
      <c r="A25" s="61" t="s">
        <v>45</v>
      </c>
      <c r="B25" s="61"/>
      <c r="C25" s="34"/>
      <c r="D25" s="34"/>
      <c r="E25" s="34"/>
      <c r="F25" s="34"/>
      <c r="G25" s="34"/>
    </row>
    <row r="26" spans="1:7" ht="18.75" x14ac:dyDescent="0.3">
      <c r="A26" s="61" t="s">
        <v>9</v>
      </c>
      <c r="B26" s="61"/>
      <c r="C26" s="34"/>
      <c r="D26" s="34"/>
      <c r="E26" s="34"/>
      <c r="F26" s="34"/>
      <c r="G26" s="34"/>
    </row>
    <row r="27" spans="1:7" x14ac:dyDescent="0.25">
      <c r="A27" s="62"/>
      <c r="B27" s="62"/>
      <c r="C27" s="62"/>
      <c r="D27" s="62"/>
      <c r="E27" s="62"/>
      <c r="F27" s="62"/>
      <c r="G27" s="62"/>
    </row>
    <row r="28" spans="1:7" ht="18.75" x14ac:dyDescent="0.3">
      <c r="A28" s="46" t="s">
        <v>47</v>
      </c>
      <c r="B28" s="46"/>
      <c r="C28" s="46"/>
      <c r="D28" s="46"/>
      <c r="E28" s="46"/>
      <c r="F28" s="46"/>
      <c r="G28" s="46"/>
    </row>
    <row r="29" spans="1:7" ht="18.75" x14ac:dyDescent="0.3">
      <c r="A29" s="61" t="s">
        <v>4</v>
      </c>
      <c r="B29" s="61"/>
      <c r="C29" s="34"/>
      <c r="D29" s="34"/>
      <c r="E29" s="34"/>
      <c r="F29" s="34"/>
      <c r="G29" s="34"/>
    </row>
    <row r="30" spans="1:7" ht="18.75" x14ac:dyDescent="0.3">
      <c r="A30" s="61" t="s">
        <v>41</v>
      </c>
      <c r="B30" s="61"/>
      <c r="C30" s="34"/>
      <c r="D30" s="34"/>
      <c r="E30" s="34"/>
      <c r="F30" s="34"/>
      <c r="G30" s="34"/>
    </row>
    <row r="31" spans="1:7" ht="18.75" x14ac:dyDescent="0.3">
      <c r="A31" s="61" t="s">
        <v>42</v>
      </c>
      <c r="B31" s="61"/>
      <c r="C31" s="34"/>
      <c r="D31" s="34"/>
      <c r="E31" s="34"/>
      <c r="F31" s="34"/>
      <c r="G31" s="34"/>
    </row>
    <row r="32" spans="1:7" ht="18.75" x14ac:dyDescent="0.3">
      <c r="A32" s="61" t="s">
        <v>43</v>
      </c>
      <c r="B32" s="61"/>
      <c r="C32" s="34"/>
      <c r="D32" s="34"/>
      <c r="E32" s="34"/>
      <c r="F32" s="34"/>
      <c r="G32" s="34"/>
    </row>
    <row r="33" spans="1:7" ht="18.75" x14ac:dyDescent="0.3">
      <c r="A33" s="61" t="s">
        <v>44</v>
      </c>
      <c r="B33" s="61"/>
      <c r="C33" s="34"/>
      <c r="D33" s="34"/>
      <c r="E33" s="34"/>
      <c r="F33" s="34"/>
      <c r="G33" s="34"/>
    </row>
    <row r="34" spans="1:7" ht="18.75" x14ac:dyDescent="0.3">
      <c r="A34" s="61" t="s">
        <v>36</v>
      </c>
      <c r="B34" s="61"/>
      <c r="C34" s="34"/>
      <c r="D34" s="34"/>
      <c r="E34" s="34"/>
      <c r="F34" s="34"/>
      <c r="G34" s="34"/>
    </row>
    <row r="35" spans="1:7" ht="18.75" x14ac:dyDescent="0.3">
      <c r="A35" s="61" t="s">
        <v>45</v>
      </c>
      <c r="B35" s="61"/>
      <c r="C35" s="34"/>
      <c r="D35" s="34"/>
      <c r="E35" s="34"/>
      <c r="F35" s="34"/>
      <c r="G35" s="34"/>
    </row>
    <row r="36" spans="1:7" ht="18.75" x14ac:dyDescent="0.3">
      <c r="A36" s="61" t="s">
        <v>9</v>
      </c>
      <c r="B36" s="61"/>
      <c r="C36" s="34"/>
      <c r="D36" s="34"/>
      <c r="E36" s="34"/>
      <c r="F36" s="34"/>
      <c r="G36" s="34"/>
    </row>
    <row r="44" spans="1:7" ht="15.75" x14ac:dyDescent="0.25">
      <c r="A44" s="35" t="str">
        <f>VLOOKUP(Firmenauswahl!$A$4,Firmenauswahl!$B$4:$H$23,2,0)</f>
        <v>SHL-Wärmetechnik GmbH</v>
      </c>
      <c r="B44" s="36"/>
      <c r="C44" s="36"/>
      <c r="D44" s="12" t="s">
        <v>36</v>
      </c>
      <c r="E44" s="24" t="str">
        <f>VLOOKUP(Firmenauswahl!$A$4,Firmenauswahl!$B$4:$H$23,5,0)</f>
        <v>+49 4405 98 45 2 99</v>
      </c>
      <c r="F44" s="24"/>
      <c r="G44" s="25"/>
    </row>
    <row r="45" spans="1:7" x14ac:dyDescent="0.25">
      <c r="A45" s="26" t="str">
        <f>VLOOKUP(Firmenauswahl!$A$4,Firmenauswahl!$B$4:$H$23,3,0)</f>
        <v>Portslogerstr. 33</v>
      </c>
      <c r="B45" s="27"/>
      <c r="C45" s="27"/>
      <c r="D45" s="13" t="s">
        <v>9</v>
      </c>
      <c r="E45" s="28" t="str">
        <f>VLOOKUP(Firmenauswahl!$A$4,Firmenauswahl!$B$4:$H$23,6,0)</f>
        <v>info@die-shl.de</v>
      </c>
      <c r="F45" s="28"/>
      <c r="G45" s="29"/>
    </row>
    <row r="46" spans="1:7" x14ac:dyDescent="0.25">
      <c r="A46" s="30" t="str">
        <f>VLOOKUP(Firmenauswahl!$A$4,Firmenauswahl!$B$4:$H$23,4,0)</f>
        <v>D-26188 Edewecht</v>
      </c>
      <c r="B46" s="31"/>
      <c r="C46" s="31"/>
      <c r="D46" s="14" t="s">
        <v>37</v>
      </c>
      <c r="E46" s="32" t="str">
        <f>VLOOKUP(Firmenauswahl!$A$4,Firmenauswahl!$B$4:$H$23,7,0)</f>
        <v>www.die-shl-Wärmetechnik.de</v>
      </c>
      <c r="F46" s="32"/>
      <c r="G46" s="33"/>
    </row>
    <row r="48" spans="1:7" x14ac:dyDescent="0.25">
      <c r="A48" s="27"/>
      <c r="B48" s="27"/>
    </row>
    <row r="49" spans="1:7" x14ac:dyDescent="0.25">
      <c r="A49" s="27"/>
      <c r="B49" s="27"/>
    </row>
    <row r="50" spans="1:7" x14ac:dyDescent="0.25">
      <c r="A50" s="27"/>
      <c r="B50" s="27"/>
    </row>
    <row r="52" spans="1:7" ht="18.75" x14ac:dyDescent="0.3">
      <c r="A52" s="46" t="s">
        <v>48</v>
      </c>
      <c r="B52" s="46"/>
      <c r="C52" s="46"/>
      <c r="D52" s="46"/>
      <c r="E52" s="46"/>
      <c r="F52" s="46"/>
      <c r="G52" s="46"/>
    </row>
    <row r="53" spans="1:7" x14ac:dyDescent="0.25">
      <c r="A53" s="57" t="s">
        <v>49</v>
      </c>
      <c r="B53" s="57"/>
      <c r="C53" s="58"/>
      <c r="D53" s="57" t="s">
        <v>53</v>
      </c>
      <c r="E53" s="17"/>
      <c r="F53" s="59" t="s">
        <v>57</v>
      </c>
      <c r="G53" s="59"/>
    </row>
    <row r="54" spans="1:7" x14ac:dyDescent="0.25">
      <c r="A54" s="57"/>
      <c r="B54" s="57"/>
      <c r="C54" s="58"/>
      <c r="D54" s="57"/>
      <c r="E54" s="17"/>
      <c r="F54" s="27" t="s">
        <v>58</v>
      </c>
      <c r="G54" s="27"/>
    </row>
    <row r="55" spans="1:7" x14ac:dyDescent="0.25">
      <c r="A55" s="57" t="s">
        <v>50</v>
      </c>
      <c r="B55" s="57"/>
      <c r="C55" s="58"/>
      <c r="D55" s="57" t="s">
        <v>54</v>
      </c>
      <c r="E55" s="17"/>
      <c r="F55" s="27" t="s">
        <v>59</v>
      </c>
      <c r="G55" s="27"/>
    </row>
    <row r="56" spans="1:7" x14ac:dyDescent="0.25">
      <c r="A56" s="57"/>
      <c r="B56" s="57"/>
      <c r="C56" s="58"/>
      <c r="D56" s="57"/>
      <c r="E56" s="17"/>
      <c r="F56" s="27" t="s">
        <v>60</v>
      </c>
      <c r="G56" s="27"/>
    </row>
    <row r="57" spans="1:7" x14ac:dyDescent="0.25">
      <c r="A57" s="57" t="s">
        <v>51</v>
      </c>
      <c r="B57" s="57"/>
      <c r="C57" s="58"/>
      <c r="D57" s="57" t="s">
        <v>55</v>
      </c>
      <c r="E57" s="17"/>
      <c r="F57" s="27" t="s">
        <v>62</v>
      </c>
      <c r="G57" s="27"/>
    </row>
    <row r="58" spans="1:7" x14ac:dyDescent="0.25">
      <c r="A58" s="57"/>
      <c r="B58" s="57"/>
      <c r="C58" s="58"/>
      <c r="D58" s="57"/>
      <c r="E58" s="17"/>
      <c r="F58" s="27" t="s">
        <v>61</v>
      </c>
      <c r="G58" s="27"/>
    </row>
    <row r="59" spans="1:7" x14ac:dyDescent="0.25">
      <c r="A59" s="57" t="s">
        <v>52</v>
      </c>
      <c r="B59" s="57"/>
      <c r="C59" s="58"/>
      <c r="D59" s="57" t="s">
        <v>56</v>
      </c>
      <c r="E59" s="17"/>
    </row>
    <row r="60" spans="1:7" x14ac:dyDescent="0.25">
      <c r="A60" s="57"/>
      <c r="B60" s="57"/>
      <c r="C60" s="58"/>
      <c r="D60" s="57"/>
      <c r="E60" s="17"/>
      <c r="F60" s="60" t="s">
        <v>63</v>
      </c>
      <c r="G60" s="60"/>
    </row>
    <row r="61" spans="1:7" x14ac:dyDescent="0.25">
      <c r="E61" s="17"/>
      <c r="F61" s="27" t="s">
        <v>73</v>
      </c>
      <c r="G61" s="27"/>
    </row>
    <row r="62" spans="1:7" x14ac:dyDescent="0.25">
      <c r="A62" t="s">
        <v>68</v>
      </c>
      <c r="E62" s="17"/>
      <c r="F62" s="27" t="s">
        <v>64</v>
      </c>
      <c r="G62" s="27"/>
    </row>
    <row r="63" spans="1:7" ht="15" customHeight="1" x14ac:dyDescent="0.25">
      <c r="B63" s="27" t="s">
        <v>69</v>
      </c>
      <c r="C63" s="27"/>
      <c r="E63" s="17"/>
      <c r="F63" s="27" t="s">
        <v>66</v>
      </c>
      <c r="G63" s="27"/>
    </row>
    <row r="64" spans="1:7" x14ac:dyDescent="0.25">
      <c r="B64" s="27" t="s">
        <v>70</v>
      </c>
      <c r="C64" s="27"/>
      <c r="E64" s="17"/>
      <c r="F64" s="56" t="s">
        <v>72</v>
      </c>
      <c r="G64" s="56"/>
    </row>
    <row r="65" spans="1:7" x14ac:dyDescent="0.25">
      <c r="B65" s="27" t="s">
        <v>71</v>
      </c>
      <c r="C65" s="27"/>
      <c r="E65" s="17"/>
      <c r="F65" s="27" t="s">
        <v>65</v>
      </c>
      <c r="G65" s="27"/>
    </row>
    <row r="66" spans="1:7" x14ac:dyDescent="0.25">
      <c r="E66" s="17"/>
      <c r="F66" s="18" t="s">
        <v>67</v>
      </c>
    </row>
    <row r="69" spans="1:7" ht="18.75" x14ac:dyDescent="0.3">
      <c r="A69" s="46" t="s">
        <v>74</v>
      </c>
      <c r="B69" s="46"/>
      <c r="C69" s="46"/>
      <c r="D69" s="46"/>
      <c r="E69" s="46"/>
      <c r="F69" s="46"/>
      <c r="G69" s="46"/>
    </row>
    <row r="70" spans="1:7" ht="15.75" x14ac:dyDescent="0.25">
      <c r="A70" s="53"/>
      <c r="B70" s="54"/>
      <c r="C70" s="54"/>
      <c r="D70" s="54"/>
      <c r="E70" s="54"/>
      <c r="F70" s="54"/>
      <c r="G70" s="55"/>
    </row>
    <row r="71" spans="1:7" ht="15.75" x14ac:dyDescent="0.25">
      <c r="A71" s="47"/>
      <c r="B71" s="48"/>
      <c r="C71" s="48"/>
      <c r="D71" s="48"/>
      <c r="E71" s="48"/>
      <c r="F71" s="48"/>
      <c r="G71" s="49"/>
    </row>
    <row r="72" spans="1:7" ht="15.75" x14ac:dyDescent="0.25">
      <c r="A72" s="47"/>
      <c r="B72" s="48"/>
      <c r="C72" s="48"/>
      <c r="D72" s="48"/>
      <c r="E72" s="48"/>
      <c r="F72" s="48"/>
      <c r="G72" s="49"/>
    </row>
    <row r="73" spans="1:7" ht="15.75" x14ac:dyDescent="0.25">
      <c r="A73" s="47"/>
      <c r="B73" s="48"/>
      <c r="C73" s="48"/>
      <c r="D73" s="48"/>
      <c r="E73" s="48"/>
      <c r="F73" s="48"/>
      <c r="G73" s="49"/>
    </row>
    <row r="74" spans="1:7" ht="15.75" x14ac:dyDescent="0.25">
      <c r="A74" s="47"/>
      <c r="B74" s="48"/>
      <c r="C74" s="48"/>
      <c r="D74" s="48"/>
      <c r="E74" s="48"/>
      <c r="F74" s="48"/>
      <c r="G74" s="49"/>
    </row>
    <row r="75" spans="1:7" ht="15.75" x14ac:dyDescent="0.25">
      <c r="A75" s="47"/>
      <c r="B75" s="48"/>
      <c r="C75" s="48"/>
      <c r="D75" s="48"/>
      <c r="E75" s="48"/>
      <c r="F75" s="48"/>
      <c r="G75" s="49"/>
    </row>
    <row r="76" spans="1:7" ht="15.75" x14ac:dyDescent="0.25">
      <c r="A76" s="47"/>
      <c r="B76" s="48"/>
      <c r="C76" s="48"/>
      <c r="D76" s="48"/>
      <c r="E76" s="48"/>
      <c r="F76" s="48"/>
      <c r="G76" s="49"/>
    </row>
    <row r="77" spans="1:7" ht="15.75" x14ac:dyDescent="0.25">
      <c r="A77" s="47"/>
      <c r="B77" s="48"/>
      <c r="C77" s="48"/>
      <c r="D77" s="48"/>
      <c r="E77" s="48"/>
      <c r="F77" s="48"/>
      <c r="G77" s="49"/>
    </row>
    <row r="78" spans="1:7" ht="15.75" x14ac:dyDescent="0.25">
      <c r="A78" s="47"/>
      <c r="B78" s="48"/>
      <c r="C78" s="48"/>
      <c r="D78" s="48"/>
      <c r="E78" s="48"/>
      <c r="F78" s="48"/>
      <c r="G78" s="49"/>
    </row>
    <row r="79" spans="1:7" ht="15.75" x14ac:dyDescent="0.25">
      <c r="A79" s="47"/>
      <c r="B79" s="48"/>
      <c r="C79" s="48"/>
      <c r="D79" s="48"/>
      <c r="E79" s="48"/>
      <c r="F79" s="48"/>
      <c r="G79" s="49"/>
    </row>
    <row r="80" spans="1:7" ht="15.75" x14ac:dyDescent="0.25">
      <c r="A80" s="47"/>
      <c r="B80" s="48"/>
      <c r="C80" s="48"/>
      <c r="D80" s="48"/>
      <c r="E80" s="48"/>
      <c r="F80" s="48"/>
      <c r="G80" s="49"/>
    </row>
    <row r="81" spans="1:7" ht="15.75" x14ac:dyDescent="0.25">
      <c r="A81" s="47"/>
      <c r="B81" s="48"/>
      <c r="C81" s="48"/>
      <c r="D81" s="48"/>
      <c r="E81" s="48"/>
      <c r="F81" s="48"/>
      <c r="G81" s="49"/>
    </row>
    <row r="82" spans="1:7" ht="15.75" x14ac:dyDescent="0.25">
      <c r="A82" s="47"/>
      <c r="B82" s="48"/>
      <c r="C82" s="48"/>
      <c r="D82" s="48"/>
      <c r="E82" s="48"/>
      <c r="F82" s="48"/>
      <c r="G82" s="49"/>
    </row>
    <row r="83" spans="1:7" ht="15.75" x14ac:dyDescent="0.25">
      <c r="A83" s="47"/>
      <c r="B83" s="48"/>
      <c r="C83" s="48"/>
      <c r="D83" s="48"/>
      <c r="E83" s="48"/>
      <c r="F83" s="48"/>
      <c r="G83" s="49"/>
    </row>
    <row r="84" spans="1:7" ht="15.75" x14ac:dyDescent="0.25">
      <c r="A84" s="47"/>
      <c r="B84" s="48"/>
      <c r="C84" s="48"/>
      <c r="D84" s="48"/>
      <c r="E84" s="48"/>
      <c r="F84" s="48"/>
      <c r="G84" s="49"/>
    </row>
    <row r="85" spans="1:7" ht="15.75" x14ac:dyDescent="0.25">
      <c r="A85" s="47"/>
      <c r="B85" s="48"/>
      <c r="C85" s="48"/>
      <c r="D85" s="48"/>
      <c r="E85" s="48"/>
      <c r="F85" s="48"/>
      <c r="G85" s="49"/>
    </row>
    <row r="86" spans="1:7" ht="15.75" x14ac:dyDescent="0.25">
      <c r="A86" s="47"/>
      <c r="B86" s="48"/>
      <c r="C86" s="48"/>
      <c r="D86" s="48"/>
      <c r="E86" s="48"/>
      <c r="F86" s="48"/>
      <c r="G86" s="49"/>
    </row>
    <row r="87" spans="1:7" ht="15.75" x14ac:dyDescent="0.25">
      <c r="A87" s="47"/>
      <c r="B87" s="48"/>
      <c r="C87" s="48"/>
      <c r="D87" s="48"/>
      <c r="E87" s="48"/>
      <c r="F87" s="48"/>
      <c r="G87" s="49"/>
    </row>
    <row r="88" spans="1:7" ht="15.75" x14ac:dyDescent="0.25">
      <c r="A88" s="47"/>
      <c r="B88" s="48"/>
      <c r="C88" s="48"/>
      <c r="D88" s="48"/>
      <c r="E88" s="48"/>
      <c r="F88" s="48"/>
      <c r="G88" s="49"/>
    </row>
    <row r="89" spans="1:7" ht="15.75" x14ac:dyDescent="0.25">
      <c r="A89" s="47"/>
      <c r="B89" s="48"/>
      <c r="C89" s="48"/>
      <c r="D89" s="48"/>
      <c r="E89" s="48"/>
      <c r="F89" s="48"/>
      <c r="G89" s="49"/>
    </row>
    <row r="90" spans="1:7" ht="15.75" x14ac:dyDescent="0.25">
      <c r="A90" s="47"/>
      <c r="B90" s="48"/>
      <c r="C90" s="48"/>
      <c r="D90" s="48"/>
      <c r="E90" s="48"/>
      <c r="F90" s="48"/>
      <c r="G90" s="49"/>
    </row>
    <row r="91" spans="1:7" ht="15.75" x14ac:dyDescent="0.25">
      <c r="A91" s="47"/>
      <c r="B91" s="48"/>
      <c r="C91" s="48"/>
      <c r="D91" s="48"/>
      <c r="E91" s="48"/>
      <c r="F91" s="48"/>
      <c r="G91" s="49"/>
    </row>
    <row r="92" spans="1:7" ht="15.75" x14ac:dyDescent="0.25">
      <c r="A92" s="50"/>
      <c r="B92" s="51"/>
      <c r="C92" s="51"/>
      <c r="D92" s="51"/>
      <c r="E92" s="51"/>
      <c r="F92" s="51"/>
      <c r="G92" s="52"/>
    </row>
    <row r="93" spans="1:7" ht="15.75" x14ac:dyDescent="0.25">
      <c r="A93" s="45"/>
      <c r="B93" s="45"/>
      <c r="C93" s="45"/>
      <c r="D93" s="45"/>
      <c r="E93" s="45"/>
      <c r="F93" s="45"/>
      <c r="G93" s="45"/>
    </row>
    <row r="95" spans="1:7" ht="15.75" x14ac:dyDescent="0.25">
      <c r="A95" s="35" t="str">
        <f>VLOOKUP(Firmenauswahl!$A$4,Firmenauswahl!$B$4:$H$23,2,0)</f>
        <v>SHL-Wärmetechnik GmbH</v>
      </c>
      <c r="B95" s="36"/>
      <c r="C95" s="36"/>
      <c r="D95" s="12" t="s">
        <v>36</v>
      </c>
      <c r="E95" s="24" t="str">
        <f>VLOOKUP(Firmenauswahl!$A$4,Firmenauswahl!$B$4:$H$23,5,0)</f>
        <v>+49 4405 98 45 2 99</v>
      </c>
      <c r="F95" s="24"/>
      <c r="G95" s="25"/>
    </row>
    <row r="96" spans="1:7" x14ac:dyDescent="0.25">
      <c r="A96" s="26" t="str">
        <f>VLOOKUP(Firmenauswahl!$A$4,Firmenauswahl!$B$4:$H$23,3,0)</f>
        <v>Portslogerstr. 33</v>
      </c>
      <c r="B96" s="27"/>
      <c r="C96" s="27"/>
      <c r="D96" s="13" t="s">
        <v>9</v>
      </c>
      <c r="E96" s="28" t="str">
        <f>VLOOKUP(Firmenauswahl!$A$4,Firmenauswahl!$B$4:$H$23,6,0)</f>
        <v>info@die-shl.de</v>
      </c>
      <c r="F96" s="28"/>
      <c r="G96" s="29"/>
    </row>
    <row r="97" spans="1:7" x14ac:dyDescent="0.25">
      <c r="A97" s="30" t="str">
        <f>VLOOKUP(Firmenauswahl!$A$4,Firmenauswahl!$B$4:$H$23,4,0)</f>
        <v>D-26188 Edewecht</v>
      </c>
      <c r="B97" s="31"/>
      <c r="C97" s="31"/>
      <c r="D97" s="14" t="s">
        <v>37</v>
      </c>
      <c r="E97" s="32" t="str">
        <f>VLOOKUP(Firmenauswahl!$A$4,Firmenauswahl!$B$4:$H$23,7,0)</f>
        <v>www.die-shl-Wärmetechnik.de</v>
      </c>
      <c r="F97" s="32"/>
      <c r="G97" s="33"/>
    </row>
    <row r="99" spans="1:7" x14ac:dyDescent="0.25">
      <c r="A99" s="27"/>
      <c r="B99" s="27"/>
    </row>
    <row r="100" spans="1:7" x14ac:dyDescent="0.25">
      <c r="A100" s="27"/>
      <c r="B100" s="27"/>
    </row>
    <row r="101" spans="1:7" x14ac:dyDescent="0.25">
      <c r="A101" s="27"/>
      <c r="B101" s="27"/>
    </row>
    <row r="104" spans="1:7" ht="18.75" x14ac:dyDescent="0.3">
      <c r="A104" s="46" t="s">
        <v>74</v>
      </c>
      <c r="B104" s="46"/>
      <c r="C104" s="46"/>
      <c r="D104" s="46"/>
      <c r="E104" s="46"/>
      <c r="F104" s="46"/>
      <c r="G104" s="46"/>
    </row>
    <row r="106" spans="1:7" ht="25.5" x14ac:dyDescent="0.25">
      <c r="A106" s="43" t="s">
        <v>75</v>
      </c>
      <c r="B106" s="37" t="s">
        <v>83</v>
      </c>
      <c r="C106" s="38"/>
      <c r="D106" s="39"/>
      <c r="E106" s="19" t="s">
        <v>76</v>
      </c>
      <c r="F106" s="19" t="s">
        <v>79</v>
      </c>
      <c r="G106" s="19" t="s">
        <v>80</v>
      </c>
    </row>
    <row r="107" spans="1:7" ht="17.25" x14ac:dyDescent="0.25">
      <c r="A107" s="44"/>
      <c r="B107" s="40" t="s">
        <v>82</v>
      </c>
      <c r="C107" s="41"/>
      <c r="D107" s="42"/>
      <c r="E107" s="20" t="s">
        <v>77</v>
      </c>
      <c r="F107" s="20" t="s">
        <v>78</v>
      </c>
      <c r="G107" s="20" t="s">
        <v>81</v>
      </c>
    </row>
    <row r="108" spans="1:7" ht="18.75" x14ac:dyDescent="0.3">
      <c r="A108" s="21" t="s">
        <v>84</v>
      </c>
      <c r="B108" s="34"/>
      <c r="C108" s="34"/>
      <c r="D108" s="34"/>
      <c r="E108" s="22"/>
      <c r="F108" s="23"/>
      <c r="G108" s="23"/>
    </row>
    <row r="109" spans="1:7" ht="18.75" x14ac:dyDescent="0.3">
      <c r="A109" s="21" t="s">
        <v>85</v>
      </c>
      <c r="B109" s="34"/>
      <c r="C109" s="34"/>
      <c r="D109" s="34"/>
      <c r="E109" s="22"/>
      <c r="F109" s="23"/>
      <c r="G109" s="23"/>
    </row>
    <row r="110" spans="1:7" ht="18.75" x14ac:dyDescent="0.3">
      <c r="A110" s="21" t="s">
        <v>86</v>
      </c>
      <c r="B110" s="34"/>
      <c r="C110" s="34"/>
      <c r="D110" s="34"/>
      <c r="E110" s="22"/>
      <c r="F110" s="23"/>
      <c r="G110" s="23"/>
    </row>
    <row r="111" spans="1:7" ht="18.75" x14ac:dyDescent="0.3">
      <c r="A111" s="21" t="s">
        <v>87</v>
      </c>
      <c r="B111" s="34"/>
      <c r="C111" s="34"/>
      <c r="D111" s="34"/>
      <c r="E111" s="22"/>
      <c r="F111" s="23"/>
      <c r="G111" s="23"/>
    </row>
    <row r="112" spans="1:7" ht="18.75" x14ac:dyDescent="0.3">
      <c r="A112" s="21" t="s">
        <v>88</v>
      </c>
      <c r="B112" s="34"/>
      <c r="C112" s="34"/>
      <c r="D112" s="34"/>
      <c r="E112" s="22"/>
      <c r="F112" s="23"/>
      <c r="G112" s="23"/>
    </row>
    <row r="113" spans="1:7" ht="18.75" x14ac:dyDescent="0.3">
      <c r="A113" s="21" t="s">
        <v>89</v>
      </c>
      <c r="B113" s="34"/>
      <c r="C113" s="34"/>
      <c r="D113" s="34"/>
      <c r="E113" s="22"/>
      <c r="F113" s="23"/>
      <c r="G113" s="23"/>
    </row>
    <row r="114" spans="1:7" ht="18.75" x14ac:dyDescent="0.3">
      <c r="A114" s="21" t="s">
        <v>90</v>
      </c>
      <c r="B114" s="34"/>
      <c r="C114" s="34"/>
      <c r="D114" s="34"/>
      <c r="E114" s="22"/>
      <c r="F114" s="23"/>
      <c r="G114" s="23"/>
    </row>
    <row r="115" spans="1:7" ht="18.75" x14ac:dyDescent="0.3">
      <c r="A115" s="21" t="s">
        <v>91</v>
      </c>
      <c r="B115" s="34"/>
      <c r="C115" s="34"/>
      <c r="D115" s="34"/>
      <c r="E115" s="22"/>
      <c r="F115" s="23"/>
      <c r="G115" s="23"/>
    </row>
    <row r="116" spans="1:7" ht="18.75" x14ac:dyDescent="0.3">
      <c r="A116" s="21" t="s">
        <v>92</v>
      </c>
      <c r="B116" s="34"/>
      <c r="C116" s="34"/>
      <c r="D116" s="34"/>
      <c r="E116" s="22"/>
      <c r="F116" s="23"/>
      <c r="G116" s="23"/>
    </row>
    <row r="117" spans="1:7" ht="18.75" x14ac:dyDescent="0.3">
      <c r="A117" s="21" t="s">
        <v>93</v>
      </c>
      <c r="B117" s="34"/>
      <c r="C117" s="34"/>
      <c r="D117" s="34"/>
      <c r="E117" s="22"/>
      <c r="F117" s="23"/>
      <c r="G117" s="23"/>
    </row>
    <row r="118" spans="1:7" ht="18.75" x14ac:dyDescent="0.3">
      <c r="A118" s="21" t="s">
        <v>94</v>
      </c>
      <c r="B118" s="34"/>
      <c r="C118" s="34"/>
      <c r="D118" s="34"/>
      <c r="E118" s="22"/>
      <c r="F118" s="23"/>
      <c r="G118" s="23"/>
    </row>
    <row r="119" spans="1:7" ht="18.75" x14ac:dyDescent="0.3">
      <c r="A119" s="21" t="s">
        <v>95</v>
      </c>
      <c r="B119" s="34"/>
      <c r="C119" s="34"/>
      <c r="D119" s="34"/>
      <c r="E119" s="22"/>
      <c r="F119" s="23"/>
      <c r="G119" s="23"/>
    </row>
    <row r="120" spans="1:7" ht="18.75" x14ac:dyDescent="0.3">
      <c r="A120" s="21" t="s">
        <v>96</v>
      </c>
      <c r="B120" s="34"/>
      <c r="C120" s="34"/>
      <c r="D120" s="34"/>
      <c r="E120" s="22"/>
      <c r="F120" s="23"/>
      <c r="G120" s="23"/>
    </row>
    <row r="121" spans="1:7" ht="18.75" x14ac:dyDescent="0.3">
      <c r="A121" s="21" t="s">
        <v>97</v>
      </c>
      <c r="B121" s="34"/>
      <c r="C121" s="34"/>
      <c r="D121" s="34"/>
      <c r="E121" s="22"/>
      <c r="F121" s="23"/>
      <c r="G121" s="23"/>
    </row>
    <row r="122" spans="1:7" ht="18.75" x14ac:dyDescent="0.3">
      <c r="A122" s="21" t="s">
        <v>98</v>
      </c>
      <c r="B122" s="34"/>
      <c r="C122" s="34"/>
      <c r="D122" s="34"/>
      <c r="E122" s="22"/>
      <c r="F122" s="23"/>
      <c r="G122" s="23"/>
    </row>
    <row r="123" spans="1:7" ht="18.75" x14ac:dyDescent="0.3">
      <c r="A123" s="21" t="s">
        <v>99</v>
      </c>
      <c r="B123" s="34"/>
      <c r="C123" s="34"/>
      <c r="D123" s="34"/>
      <c r="E123" s="22"/>
      <c r="F123" s="23"/>
      <c r="G123" s="23"/>
    </row>
    <row r="124" spans="1:7" ht="18.75" x14ac:dyDescent="0.3">
      <c r="A124" s="21" t="s">
        <v>100</v>
      </c>
      <c r="B124" s="34"/>
      <c r="C124" s="34"/>
      <c r="D124" s="34"/>
      <c r="E124" s="22"/>
      <c r="F124" s="23"/>
      <c r="G124" s="23"/>
    </row>
    <row r="125" spans="1:7" ht="18.75" x14ac:dyDescent="0.3">
      <c r="A125" s="21" t="s">
        <v>101</v>
      </c>
      <c r="B125" s="34"/>
      <c r="C125" s="34"/>
      <c r="D125" s="34"/>
      <c r="E125" s="22"/>
      <c r="F125" s="23"/>
      <c r="G125" s="23"/>
    </row>
    <row r="126" spans="1:7" ht="18.75" x14ac:dyDescent="0.3">
      <c r="A126" s="21" t="s">
        <v>102</v>
      </c>
      <c r="B126" s="34"/>
      <c r="C126" s="34"/>
      <c r="D126" s="34"/>
      <c r="E126" s="22"/>
      <c r="F126" s="23"/>
      <c r="G126" s="23"/>
    </row>
    <row r="127" spans="1:7" ht="18.75" x14ac:dyDescent="0.3">
      <c r="A127" s="21" t="s">
        <v>103</v>
      </c>
      <c r="B127" s="34"/>
      <c r="C127" s="34"/>
      <c r="D127" s="34"/>
      <c r="E127" s="22"/>
      <c r="F127" s="23"/>
      <c r="G127" s="23"/>
    </row>
    <row r="128" spans="1:7" ht="18.75" x14ac:dyDescent="0.3">
      <c r="A128" s="21" t="s">
        <v>104</v>
      </c>
      <c r="B128" s="34"/>
      <c r="C128" s="34"/>
      <c r="D128" s="34"/>
      <c r="E128" s="22"/>
      <c r="F128" s="23"/>
      <c r="G128" s="23"/>
    </row>
    <row r="129" spans="1:7" ht="18.75" x14ac:dyDescent="0.3">
      <c r="A129" s="21" t="s">
        <v>105</v>
      </c>
      <c r="B129" s="34"/>
      <c r="C129" s="34"/>
      <c r="D129" s="34"/>
      <c r="E129" s="22"/>
      <c r="F129" s="23"/>
      <c r="G129" s="23"/>
    </row>
    <row r="130" spans="1:7" ht="18.75" x14ac:dyDescent="0.3">
      <c r="A130" s="21" t="s">
        <v>106</v>
      </c>
      <c r="B130" s="34"/>
      <c r="C130" s="34"/>
      <c r="D130" s="34"/>
      <c r="E130" s="22"/>
      <c r="F130" s="23"/>
      <c r="G130" s="23"/>
    </row>
    <row r="131" spans="1:7" ht="18.75" x14ac:dyDescent="0.3">
      <c r="A131" s="21" t="s">
        <v>107</v>
      </c>
      <c r="B131" s="34"/>
      <c r="C131" s="34"/>
      <c r="D131" s="34"/>
      <c r="E131" s="22"/>
      <c r="F131" s="23"/>
      <c r="G131" s="23"/>
    </row>
    <row r="132" spans="1:7" ht="18.75" x14ac:dyDescent="0.3">
      <c r="A132" s="21" t="s">
        <v>108</v>
      </c>
      <c r="B132" s="34"/>
      <c r="C132" s="34"/>
      <c r="D132" s="34"/>
      <c r="E132" s="22"/>
      <c r="F132" s="23"/>
      <c r="G132" s="23"/>
    </row>
    <row r="133" spans="1:7" ht="18.75" x14ac:dyDescent="0.3">
      <c r="A133" s="21" t="s">
        <v>109</v>
      </c>
      <c r="B133" s="34"/>
      <c r="C133" s="34"/>
      <c r="D133" s="34"/>
      <c r="E133" s="22"/>
      <c r="F133" s="23"/>
      <c r="G133" s="23"/>
    </row>
    <row r="134" spans="1:7" ht="18.75" x14ac:dyDescent="0.3">
      <c r="A134" s="21" t="s">
        <v>110</v>
      </c>
      <c r="B134" s="34"/>
      <c r="C134" s="34"/>
      <c r="D134" s="34"/>
      <c r="E134" s="22"/>
      <c r="F134" s="23"/>
      <c r="G134" s="23"/>
    </row>
    <row r="135" spans="1:7" ht="18.75" x14ac:dyDescent="0.3">
      <c r="A135" s="21" t="s">
        <v>111</v>
      </c>
      <c r="B135" s="34"/>
      <c r="C135" s="34"/>
      <c r="D135" s="34"/>
      <c r="E135" s="22"/>
      <c r="F135" s="23"/>
      <c r="G135" s="23"/>
    </row>
    <row r="136" spans="1:7" ht="18.75" x14ac:dyDescent="0.3">
      <c r="A136" s="21" t="s">
        <v>112</v>
      </c>
      <c r="B136" s="34"/>
      <c r="C136" s="34"/>
      <c r="D136" s="34"/>
      <c r="E136" s="22"/>
      <c r="F136" s="23"/>
      <c r="G136" s="23"/>
    </row>
    <row r="137" spans="1:7" ht="18.75" x14ac:dyDescent="0.3">
      <c r="A137" s="21" t="s">
        <v>113</v>
      </c>
      <c r="B137" s="34"/>
      <c r="C137" s="34"/>
      <c r="D137" s="34"/>
      <c r="E137" s="22"/>
      <c r="F137" s="23"/>
      <c r="G137" s="23"/>
    </row>
    <row r="139" spans="1:7" ht="15.75" x14ac:dyDescent="0.25">
      <c r="A139" s="35" t="str">
        <f>VLOOKUP(Firmenauswahl!$A$4,Firmenauswahl!$B$4:$H$23,2,0)</f>
        <v>SHL-Wärmetechnik GmbH</v>
      </c>
      <c r="B139" s="36"/>
      <c r="C139" s="36"/>
      <c r="D139" s="12" t="s">
        <v>36</v>
      </c>
      <c r="E139" s="24" t="str">
        <f>VLOOKUP(Firmenauswahl!$A$4,Firmenauswahl!$B$4:$H$23,5,0)</f>
        <v>+49 4405 98 45 2 99</v>
      </c>
      <c r="F139" s="24"/>
      <c r="G139" s="25"/>
    </row>
    <row r="140" spans="1:7" x14ac:dyDescent="0.25">
      <c r="A140" s="26" t="str">
        <f>VLOOKUP(Firmenauswahl!$A$4,Firmenauswahl!$B$4:$H$23,3,0)</f>
        <v>Portslogerstr. 33</v>
      </c>
      <c r="B140" s="27"/>
      <c r="C140" s="27"/>
      <c r="D140" s="13" t="s">
        <v>9</v>
      </c>
      <c r="E140" s="28" t="str">
        <f>VLOOKUP(Firmenauswahl!$A$4,Firmenauswahl!$B$4:$H$23,6,0)</f>
        <v>info@die-shl.de</v>
      </c>
      <c r="F140" s="28"/>
      <c r="G140" s="29"/>
    </row>
    <row r="141" spans="1:7" x14ac:dyDescent="0.25">
      <c r="A141" s="30" t="str">
        <f>VLOOKUP(Firmenauswahl!$A$4,Firmenauswahl!$B$4:$H$23,4,0)</f>
        <v>D-26188 Edewecht</v>
      </c>
      <c r="B141" s="31"/>
      <c r="C141" s="31"/>
      <c r="D141" s="14" t="s">
        <v>37</v>
      </c>
      <c r="E141" s="32" t="str">
        <f>VLOOKUP(Firmenauswahl!$A$4,Firmenauswahl!$B$4:$H$23,7,0)</f>
        <v>www.die-shl-Wärmetechnik.de</v>
      </c>
      <c r="F141" s="32"/>
      <c r="G141" s="33"/>
    </row>
  </sheetData>
  <sheetProtection algorithmName="SHA-512" hashValue="v5R58DzqBx+ast7mRE30IKkyWRwIf18Nudau82qqFk/NoqkS3eiOKthCl7Rdc61b8W4ypV7qgnH5+iIPcKPrJA==" saltValue="O6E/EJviuF42Em0m3HOZSg==" spinCount="100000" sheet="1" objects="1" scenarios="1"/>
  <mergeCells count="169">
    <mergeCell ref="A6:G6"/>
    <mergeCell ref="A8:G8"/>
    <mergeCell ref="C9:G9"/>
    <mergeCell ref="C10:G10"/>
    <mergeCell ref="C11:G11"/>
    <mergeCell ref="C12:G12"/>
    <mergeCell ref="A9:B9"/>
    <mergeCell ref="A2:B2"/>
    <mergeCell ref="A3:B3"/>
    <mergeCell ref="A4:B4"/>
    <mergeCell ref="A5:B5"/>
    <mergeCell ref="A10:B10"/>
    <mergeCell ref="A11:B11"/>
    <mergeCell ref="A12:B12"/>
    <mergeCell ref="A19:B19"/>
    <mergeCell ref="C19:G19"/>
    <mergeCell ref="A20:B20"/>
    <mergeCell ref="C20:G20"/>
    <mergeCell ref="A21:B21"/>
    <mergeCell ref="C21:G21"/>
    <mergeCell ref="C13:G13"/>
    <mergeCell ref="C14:G14"/>
    <mergeCell ref="C15:G15"/>
    <mergeCell ref="C16:G16"/>
    <mergeCell ref="A17:G17"/>
    <mergeCell ref="A18:G18"/>
    <mergeCell ref="A13:B13"/>
    <mergeCell ref="A14:B14"/>
    <mergeCell ref="A15:B15"/>
    <mergeCell ref="A16:B16"/>
    <mergeCell ref="A25:B25"/>
    <mergeCell ref="C25:G25"/>
    <mergeCell ref="A26:B26"/>
    <mergeCell ref="C26:G26"/>
    <mergeCell ref="A27:G27"/>
    <mergeCell ref="A28:G28"/>
    <mergeCell ref="A22:B22"/>
    <mergeCell ref="C22:G22"/>
    <mergeCell ref="A23:B23"/>
    <mergeCell ref="C23:G23"/>
    <mergeCell ref="A24:B24"/>
    <mergeCell ref="C24:G24"/>
    <mergeCell ref="A32:B32"/>
    <mergeCell ref="C32:G32"/>
    <mergeCell ref="A33:B33"/>
    <mergeCell ref="C33:G33"/>
    <mergeCell ref="A34:B34"/>
    <mergeCell ref="C34:G34"/>
    <mergeCell ref="A29:B29"/>
    <mergeCell ref="C29:G29"/>
    <mergeCell ref="A30:B30"/>
    <mergeCell ref="C30:G30"/>
    <mergeCell ref="A31:B31"/>
    <mergeCell ref="C31:G31"/>
    <mergeCell ref="A50:B50"/>
    <mergeCell ref="A52:G52"/>
    <mergeCell ref="A53:B54"/>
    <mergeCell ref="C53:C54"/>
    <mergeCell ref="D53:D54"/>
    <mergeCell ref="A35:B35"/>
    <mergeCell ref="C35:G35"/>
    <mergeCell ref="A36:B36"/>
    <mergeCell ref="C36:G36"/>
    <mergeCell ref="A48:B48"/>
    <mergeCell ref="A49:B49"/>
    <mergeCell ref="A45:C45"/>
    <mergeCell ref="A46:C46"/>
    <mergeCell ref="E44:G44"/>
    <mergeCell ref="E45:G45"/>
    <mergeCell ref="E46:G46"/>
    <mergeCell ref="A44:C44"/>
    <mergeCell ref="A59:B60"/>
    <mergeCell ref="C59:C60"/>
    <mergeCell ref="D59:D60"/>
    <mergeCell ref="F53:G53"/>
    <mergeCell ref="F54:G54"/>
    <mergeCell ref="F55:G55"/>
    <mergeCell ref="F56:G56"/>
    <mergeCell ref="F57:G57"/>
    <mergeCell ref="F58:G58"/>
    <mergeCell ref="F60:G60"/>
    <mergeCell ref="A55:B56"/>
    <mergeCell ref="C55:C56"/>
    <mergeCell ref="D55:D56"/>
    <mergeCell ref="A57:B58"/>
    <mergeCell ref="C57:C58"/>
    <mergeCell ref="D57:D58"/>
    <mergeCell ref="B63:C63"/>
    <mergeCell ref="B64:C64"/>
    <mergeCell ref="B65:C65"/>
    <mergeCell ref="A69:G69"/>
    <mergeCell ref="F61:G61"/>
    <mergeCell ref="F62:G62"/>
    <mergeCell ref="F63:G63"/>
    <mergeCell ref="F64:G64"/>
    <mergeCell ref="F65:G65"/>
    <mergeCell ref="A76:G76"/>
    <mergeCell ref="A77:G77"/>
    <mergeCell ref="A78:G78"/>
    <mergeCell ref="A79:G79"/>
    <mergeCell ref="A80:G80"/>
    <mergeCell ref="A81:G81"/>
    <mergeCell ref="A70:G70"/>
    <mergeCell ref="A71:G71"/>
    <mergeCell ref="A72:G72"/>
    <mergeCell ref="A73:G73"/>
    <mergeCell ref="A74:G74"/>
    <mergeCell ref="A75:G75"/>
    <mergeCell ref="A88:G88"/>
    <mergeCell ref="A89:G89"/>
    <mergeCell ref="A90:G90"/>
    <mergeCell ref="A91:G91"/>
    <mergeCell ref="A92:G92"/>
    <mergeCell ref="A82:G82"/>
    <mergeCell ref="A83:G83"/>
    <mergeCell ref="A84:G84"/>
    <mergeCell ref="A85:G85"/>
    <mergeCell ref="A86:G86"/>
    <mergeCell ref="A87:G87"/>
    <mergeCell ref="B106:D106"/>
    <mergeCell ref="B107:D107"/>
    <mergeCell ref="A106:A107"/>
    <mergeCell ref="B108:D108"/>
    <mergeCell ref="B109:D109"/>
    <mergeCell ref="B110:D110"/>
    <mergeCell ref="A93:G93"/>
    <mergeCell ref="A99:B99"/>
    <mergeCell ref="A100:B100"/>
    <mergeCell ref="A101:B101"/>
    <mergeCell ref="A104:G104"/>
    <mergeCell ref="A96:C96"/>
    <mergeCell ref="E96:G96"/>
    <mergeCell ref="A97:C97"/>
    <mergeCell ref="E97:G97"/>
    <mergeCell ref="A95:C95"/>
    <mergeCell ref="E95:G95"/>
    <mergeCell ref="B117:D117"/>
    <mergeCell ref="B118:D118"/>
    <mergeCell ref="B119:D119"/>
    <mergeCell ref="B120:D120"/>
    <mergeCell ref="B121:D121"/>
    <mergeCell ref="B122:D122"/>
    <mergeCell ref="B111:D111"/>
    <mergeCell ref="B112:D112"/>
    <mergeCell ref="B113:D113"/>
    <mergeCell ref="B114:D114"/>
    <mergeCell ref="B115:D115"/>
    <mergeCell ref="B116:D116"/>
    <mergeCell ref="B129:D129"/>
    <mergeCell ref="B130:D130"/>
    <mergeCell ref="B131:D131"/>
    <mergeCell ref="B132:D132"/>
    <mergeCell ref="B133:D133"/>
    <mergeCell ref="B134:D134"/>
    <mergeCell ref="B123:D123"/>
    <mergeCell ref="B124:D124"/>
    <mergeCell ref="B125:D125"/>
    <mergeCell ref="B126:D126"/>
    <mergeCell ref="B127:D127"/>
    <mergeCell ref="B128:D128"/>
    <mergeCell ref="E139:G139"/>
    <mergeCell ref="A140:C140"/>
    <mergeCell ref="E140:G140"/>
    <mergeCell ref="A141:C141"/>
    <mergeCell ref="E141:G141"/>
    <mergeCell ref="B137:D137"/>
    <mergeCell ref="A139:C139"/>
    <mergeCell ref="B135:D135"/>
    <mergeCell ref="B136:D136"/>
  </mergeCells>
  <phoneticPr fontId="3" type="noConversion"/>
  <pageMargins left="0.9055118110236221" right="0.51181102362204722" top="0.59055118110236227" bottom="0.39370078740157483" header="0" footer="0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4</xdr:col>
                    <xdr:colOff>638175</xdr:colOff>
                    <xdr:row>53</xdr:row>
                    <xdr:rowOff>0</xdr:rowOff>
                  </from>
                  <to>
                    <xdr:col>5</xdr:col>
                    <xdr:colOff>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4</xdr:col>
                    <xdr:colOff>638175</xdr:colOff>
                    <xdr:row>54</xdr:row>
                    <xdr:rowOff>0</xdr:rowOff>
                  </from>
                  <to>
                    <xdr:col>5</xdr:col>
                    <xdr:colOff>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4</xdr:col>
                    <xdr:colOff>638175</xdr:colOff>
                    <xdr:row>55</xdr:row>
                    <xdr:rowOff>0</xdr:rowOff>
                  </from>
                  <to>
                    <xdr:col>5</xdr:col>
                    <xdr:colOff>0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4</xdr:col>
                    <xdr:colOff>638175</xdr:colOff>
                    <xdr:row>56</xdr:row>
                    <xdr:rowOff>0</xdr:rowOff>
                  </from>
                  <to>
                    <xdr:col>5</xdr:col>
                    <xdr:colOff>0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Check Box 11">
              <controlPr defaultSize="0" autoFill="0" autoLine="0" autoPict="0">
                <anchor moveWithCells="1">
                  <from>
                    <xdr:col>4</xdr:col>
                    <xdr:colOff>638175</xdr:colOff>
                    <xdr:row>57</xdr:row>
                    <xdr:rowOff>0</xdr:rowOff>
                  </from>
                  <to>
                    <xdr:col>5</xdr:col>
                    <xdr:colOff>0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 moveWithCells="1">
                  <from>
                    <xdr:col>4</xdr:col>
                    <xdr:colOff>638175</xdr:colOff>
                    <xdr:row>57</xdr:row>
                    <xdr:rowOff>0</xdr:rowOff>
                  </from>
                  <to>
                    <xdr:col>5</xdr:col>
                    <xdr:colOff>0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0" name="Check Box 21">
              <controlPr defaultSize="0" autoFill="0" autoLine="0" autoPict="0">
                <anchor moveWithCells="1">
                  <from>
                    <xdr:col>4</xdr:col>
                    <xdr:colOff>638175</xdr:colOff>
                    <xdr:row>61</xdr:row>
                    <xdr:rowOff>0</xdr:rowOff>
                  </from>
                  <to>
                    <xdr:col>5</xdr:col>
                    <xdr:colOff>0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1" name="Check Box 22">
              <controlPr defaultSize="0" autoFill="0" autoLine="0" autoPict="0">
                <anchor moveWithCells="1">
                  <from>
                    <xdr:col>4</xdr:col>
                    <xdr:colOff>638175</xdr:colOff>
                    <xdr:row>61</xdr:row>
                    <xdr:rowOff>0</xdr:rowOff>
                  </from>
                  <to>
                    <xdr:col>5</xdr:col>
                    <xdr:colOff>0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2" name="Check Box 23">
              <controlPr defaultSize="0" autoFill="0" autoLine="0" autoPict="0">
                <anchor moveWithCells="1">
                  <from>
                    <xdr:col>4</xdr:col>
                    <xdr:colOff>638175</xdr:colOff>
                    <xdr:row>61</xdr:row>
                    <xdr:rowOff>0</xdr:rowOff>
                  </from>
                  <to>
                    <xdr:col>5</xdr:col>
                    <xdr:colOff>0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3" name="Check Box 24">
              <controlPr defaultSize="0" autoFill="0" autoLine="0" autoPict="0">
                <anchor moveWithCells="1">
                  <from>
                    <xdr:col>4</xdr:col>
                    <xdr:colOff>638175</xdr:colOff>
                    <xdr:row>62</xdr:row>
                    <xdr:rowOff>0</xdr:rowOff>
                  </from>
                  <to>
                    <xdr:col>5</xdr:col>
                    <xdr:colOff>0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Check Box 25">
              <controlPr defaultSize="0" autoFill="0" autoLine="0" autoPict="0">
                <anchor moveWithCells="1">
                  <from>
                    <xdr:col>4</xdr:col>
                    <xdr:colOff>638175</xdr:colOff>
                    <xdr:row>62</xdr:row>
                    <xdr:rowOff>0</xdr:rowOff>
                  </from>
                  <to>
                    <xdr:col>5</xdr:col>
                    <xdr:colOff>0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Check Box 26">
              <controlPr defaultSize="0" autoFill="0" autoLine="0" autoPict="0">
                <anchor moveWithCells="1">
                  <from>
                    <xdr:col>4</xdr:col>
                    <xdr:colOff>638175</xdr:colOff>
                    <xdr:row>62</xdr:row>
                    <xdr:rowOff>0</xdr:rowOff>
                  </from>
                  <to>
                    <xdr:col>5</xdr:col>
                    <xdr:colOff>0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6" name="Check Box 30">
              <controlPr defaultSize="0" autoFill="0" autoLine="0" autoPict="0">
                <anchor moveWithCells="1">
                  <from>
                    <xdr:col>4</xdr:col>
                    <xdr:colOff>638175</xdr:colOff>
                    <xdr:row>64</xdr:row>
                    <xdr:rowOff>0</xdr:rowOff>
                  </from>
                  <to>
                    <xdr:col>5</xdr:col>
                    <xdr:colOff>0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7" name="Check Box 31">
              <controlPr defaultSize="0" autoFill="0" autoLine="0" autoPict="0">
                <anchor moveWithCells="1">
                  <from>
                    <xdr:col>4</xdr:col>
                    <xdr:colOff>638175</xdr:colOff>
                    <xdr:row>64</xdr:row>
                    <xdr:rowOff>0</xdr:rowOff>
                  </from>
                  <to>
                    <xdr:col>5</xdr:col>
                    <xdr:colOff>0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8" name="Check Box 32">
              <controlPr defaultSize="0" autoFill="0" autoLine="0" autoPict="0">
                <anchor moveWithCells="1">
                  <from>
                    <xdr:col>4</xdr:col>
                    <xdr:colOff>638175</xdr:colOff>
                    <xdr:row>64</xdr:row>
                    <xdr:rowOff>0</xdr:rowOff>
                  </from>
                  <to>
                    <xdr:col>5</xdr:col>
                    <xdr:colOff>0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9" name="Check Box 33">
              <controlPr defaultSize="0" autoFill="0" autoLine="0" autoPict="0">
                <anchor moveWithCells="1">
                  <from>
                    <xdr:col>4</xdr:col>
                    <xdr:colOff>638175</xdr:colOff>
                    <xdr:row>65</xdr:row>
                    <xdr:rowOff>0</xdr:rowOff>
                  </from>
                  <to>
                    <xdr:col>5</xdr:col>
                    <xdr:colOff>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0" name="Check Box 34">
              <controlPr defaultSize="0" autoFill="0" autoLine="0" autoPict="0">
                <anchor moveWithCells="1">
                  <from>
                    <xdr:col>4</xdr:col>
                    <xdr:colOff>638175</xdr:colOff>
                    <xdr:row>65</xdr:row>
                    <xdr:rowOff>0</xdr:rowOff>
                  </from>
                  <to>
                    <xdr:col>5</xdr:col>
                    <xdr:colOff>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1" name="Check Box 35">
              <controlPr defaultSize="0" autoFill="0" autoLine="0" autoPict="0">
                <anchor moveWithCells="1">
                  <from>
                    <xdr:col>0</xdr:col>
                    <xdr:colOff>638175</xdr:colOff>
                    <xdr:row>62</xdr:row>
                    <xdr:rowOff>0</xdr:rowOff>
                  </from>
                  <to>
                    <xdr:col>0</xdr:col>
                    <xdr:colOff>857250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2" name="Check Box 36">
              <controlPr defaultSize="0" autoFill="0" autoLine="0" autoPict="0">
                <anchor moveWithCells="1">
                  <from>
                    <xdr:col>0</xdr:col>
                    <xdr:colOff>638175</xdr:colOff>
                    <xdr:row>63</xdr:row>
                    <xdr:rowOff>0</xdr:rowOff>
                  </from>
                  <to>
                    <xdr:col>1</xdr:col>
                    <xdr:colOff>0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3" name="Check Box 37">
              <controlPr defaultSize="0" autoFill="0" autoLine="0" autoPict="0">
                <anchor moveWithCells="1">
                  <from>
                    <xdr:col>0</xdr:col>
                    <xdr:colOff>638175</xdr:colOff>
                    <xdr:row>64</xdr:row>
                    <xdr:rowOff>0</xdr:rowOff>
                  </from>
                  <to>
                    <xdr:col>1</xdr:col>
                    <xdr:colOff>0</xdr:colOff>
                    <xdr:row>65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F9D6D-961D-487F-9770-FBCB325DA4F1}">
  <dimension ref="A2:S27"/>
  <sheetViews>
    <sheetView workbookViewId="0">
      <selection activeCell="E23" sqref="E23"/>
    </sheetView>
  </sheetViews>
  <sheetFormatPr baseColWidth="10" defaultRowHeight="15" x14ac:dyDescent="0.25"/>
  <cols>
    <col min="3" max="3" width="24" bestFit="1" customWidth="1"/>
    <col min="4" max="4" width="15.42578125" bestFit="1" customWidth="1"/>
    <col min="5" max="5" width="31.7109375" bestFit="1" customWidth="1"/>
    <col min="6" max="6" width="17.28515625" bestFit="1" customWidth="1"/>
    <col min="7" max="7" width="15.42578125" bestFit="1" customWidth="1"/>
    <col min="8" max="8" width="29.42578125" bestFit="1" customWidth="1"/>
  </cols>
  <sheetData>
    <row r="2" spans="1:19" ht="15.75" thickBot="1" x14ac:dyDescent="0.3">
      <c r="C2" t="s">
        <v>0</v>
      </c>
    </row>
    <row r="3" spans="1:19" x14ac:dyDescent="0.25">
      <c r="A3" t="s">
        <v>17</v>
      </c>
      <c r="B3" s="4" t="s">
        <v>17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9</v>
      </c>
      <c r="H3" s="6" t="s">
        <v>11</v>
      </c>
    </row>
    <row r="4" spans="1:19" x14ac:dyDescent="0.25">
      <c r="A4">
        <v>1</v>
      </c>
      <c r="B4" s="15">
        <v>1</v>
      </c>
      <c r="C4" s="2" t="s">
        <v>1</v>
      </c>
      <c r="D4" s="2" t="s">
        <v>2</v>
      </c>
      <c r="E4" s="2" t="s">
        <v>3</v>
      </c>
      <c r="F4" s="2" t="s">
        <v>8</v>
      </c>
      <c r="G4" s="3" t="s">
        <v>10</v>
      </c>
      <c r="H4" s="7" t="s">
        <v>12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x14ac:dyDescent="0.25">
      <c r="B5" s="15">
        <v>2</v>
      </c>
      <c r="C5" s="2" t="s">
        <v>1</v>
      </c>
      <c r="D5" s="2" t="s">
        <v>13</v>
      </c>
      <c r="E5" s="2" t="s">
        <v>114</v>
      </c>
      <c r="F5" s="2" t="s">
        <v>14</v>
      </c>
      <c r="G5" s="3" t="s">
        <v>15</v>
      </c>
      <c r="H5" s="7" t="s">
        <v>16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x14ac:dyDescent="0.25">
      <c r="B6" s="15">
        <v>3</v>
      </c>
      <c r="C6" s="2" t="s">
        <v>18</v>
      </c>
      <c r="D6" s="2"/>
      <c r="E6" s="2"/>
      <c r="F6" s="2"/>
      <c r="G6" s="2"/>
      <c r="H6" s="8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x14ac:dyDescent="0.25">
      <c r="B7" s="15">
        <v>4</v>
      </c>
      <c r="C7" s="2" t="s">
        <v>19</v>
      </c>
      <c r="D7" s="2"/>
      <c r="E7" s="2"/>
      <c r="F7" s="2"/>
      <c r="G7" s="2"/>
      <c r="H7" s="8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x14ac:dyDescent="0.25">
      <c r="B8" s="15">
        <v>5</v>
      </c>
      <c r="C8" s="2" t="s">
        <v>20</v>
      </c>
      <c r="D8" s="2"/>
      <c r="E8" s="2"/>
      <c r="F8" s="2"/>
      <c r="G8" s="2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x14ac:dyDescent="0.25">
      <c r="B9" s="15">
        <v>6</v>
      </c>
      <c r="C9" s="2" t="s">
        <v>21</v>
      </c>
      <c r="D9" s="2"/>
      <c r="E9" s="2"/>
      <c r="F9" s="2"/>
      <c r="G9" s="2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x14ac:dyDescent="0.25">
      <c r="B10" s="15">
        <v>7</v>
      </c>
      <c r="C10" s="2" t="s">
        <v>22</v>
      </c>
      <c r="D10" s="2"/>
      <c r="E10" s="2"/>
      <c r="F10" s="2"/>
      <c r="G10" s="2"/>
      <c r="H10" s="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x14ac:dyDescent="0.25">
      <c r="B11" s="15">
        <v>8</v>
      </c>
      <c r="C11" s="2" t="s">
        <v>23</v>
      </c>
      <c r="D11" s="2"/>
      <c r="E11" s="2"/>
      <c r="F11" s="2"/>
      <c r="G11" s="2"/>
      <c r="H11" s="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x14ac:dyDescent="0.25">
      <c r="B12" s="15">
        <v>9</v>
      </c>
      <c r="C12" s="2" t="s">
        <v>24</v>
      </c>
      <c r="D12" s="2"/>
      <c r="E12" s="2"/>
      <c r="F12" s="2"/>
      <c r="G12" s="2"/>
      <c r="H12" s="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x14ac:dyDescent="0.25">
      <c r="B13" s="15">
        <v>10</v>
      </c>
      <c r="C13" s="2" t="s">
        <v>25</v>
      </c>
      <c r="D13" s="2"/>
      <c r="E13" s="2"/>
      <c r="F13" s="2"/>
      <c r="G13" s="2"/>
      <c r="H13" s="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x14ac:dyDescent="0.25">
      <c r="B14" s="15">
        <v>11</v>
      </c>
      <c r="C14" s="2" t="s">
        <v>26</v>
      </c>
      <c r="D14" s="2"/>
      <c r="E14" s="2"/>
      <c r="F14" s="2"/>
      <c r="G14" s="2"/>
      <c r="H14" s="8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x14ac:dyDescent="0.25">
      <c r="B15" s="15">
        <v>12</v>
      </c>
      <c r="C15" s="2" t="s">
        <v>27</v>
      </c>
      <c r="D15" s="2"/>
      <c r="E15" s="2"/>
      <c r="F15" s="2"/>
      <c r="G15" s="2"/>
      <c r="H15" s="8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x14ac:dyDescent="0.25">
      <c r="B16" s="15">
        <v>13</v>
      </c>
      <c r="C16" s="2" t="s">
        <v>28</v>
      </c>
      <c r="D16" s="2"/>
      <c r="E16" s="2"/>
      <c r="F16" s="2"/>
      <c r="G16" s="2"/>
      <c r="H16" s="8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2:19" x14ac:dyDescent="0.25">
      <c r="B17" s="15">
        <v>14</v>
      </c>
      <c r="C17" s="2" t="s">
        <v>29</v>
      </c>
      <c r="D17" s="2"/>
      <c r="E17" s="2"/>
      <c r="F17" s="2"/>
      <c r="G17" s="2"/>
      <c r="H17" s="8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2:19" x14ac:dyDescent="0.25">
      <c r="B18" s="15">
        <v>15</v>
      </c>
      <c r="C18" s="2" t="s">
        <v>30</v>
      </c>
      <c r="D18" s="2"/>
      <c r="E18" s="2"/>
      <c r="F18" s="2"/>
      <c r="G18" s="2"/>
      <c r="H18" s="8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2:19" x14ac:dyDescent="0.25">
      <c r="B19" s="15">
        <v>16</v>
      </c>
      <c r="C19" s="2" t="s">
        <v>31</v>
      </c>
      <c r="D19" s="2"/>
      <c r="E19" s="2"/>
      <c r="F19" s="2"/>
      <c r="G19" s="2"/>
      <c r="H19" s="8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2:19" x14ac:dyDescent="0.25">
      <c r="B20" s="15">
        <v>17</v>
      </c>
      <c r="C20" s="2" t="s">
        <v>32</v>
      </c>
      <c r="D20" s="2"/>
      <c r="E20" s="2"/>
      <c r="F20" s="2"/>
      <c r="G20" s="2"/>
      <c r="H20" s="8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2:19" x14ac:dyDescent="0.25">
      <c r="B21" s="15">
        <v>18</v>
      </c>
      <c r="C21" s="2" t="s">
        <v>33</v>
      </c>
      <c r="D21" s="2"/>
      <c r="E21" s="2"/>
      <c r="F21" s="2"/>
      <c r="G21" s="2"/>
      <c r="H21" s="8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2:19" x14ac:dyDescent="0.25">
      <c r="B22" s="15">
        <v>19</v>
      </c>
      <c r="C22" s="2" t="s">
        <v>34</v>
      </c>
      <c r="D22" s="2"/>
      <c r="E22" s="2"/>
      <c r="F22" s="2"/>
      <c r="G22" s="2"/>
      <c r="H22" s="8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2:19" ht="15.75" thickBot="1" x14ac:dyDescent="0.3">
      <c r="B23" s="16">
        <v>20</v>
      </c>
      <c r="C23" s="9" t="s">
        <v>35</v>
      </c>
      <c r="D23" s="9"/>
      <c r="E23" s="9"/>
      <c r="F23" s="9"/>
      <c r="G23" s="9"/>
      <c r="H23" s="10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2:19" x14ac:dyDescent="0.25"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2:19" x14ac:dyDescent="0.25"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2:19" x14ac:dyDescent="0.25"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2:19" x14ac:dyDescent="0.25"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</sheetData>
  <sheetProtection algorithmName="SHA-512" hashValue="/1qFAM+LpcJg14LTf2WCMB4QhJTwROEt6MAzL+CXl8sPEO4kAF5AJMUT5rLczarVRmsr935ynqQnC9SDTaxN/w==" saltValue="PXkmHcCavPuVdkBCKrTcaQ==" spinCount="100000" sheet="1" objects="1" scenarios="1"/>
  <phoneticPr fontId="3" type="noConversion"/>
  <dataValidations count="1">
    <dataValidation type="list" allowBlank="1" showInputMessage="1" showErrorMessage="1" sqref="A4" xr:uid="{E282422D-634F-4C2E-B4FA-9A6783DF54A2}">
      <formula1>$B$4:$B$23</formula1>
    </dataValidation>
  </dataValidations>
  <hyperlinks>
    <hyperlink ref="G4" r:id="rId1" xr:uid="{1CA945A6-DEEA-4122-91D7-62021B932EB4}"/>
    <hyperlink ref="H4" r:id="rId2" xr:uid="{F2D64AB1-24F2-4880-BAC1-2254EE1EDE19}"/>
    <hyperlink ref="G5" r:id="rId3" xr:uid="{97BCB8A1-50F1-4C1F-925A-D98583D62DBC}"/>
    <hyperlink ref="H5" r:id="rId4" xr:uid="{15601E30-DD46-4680-A8DB-4910198C83AC}"/>
  </hyperlinks>
  <pageMargins left="0.7" right="0.7" top="0.78740157499999996" bottom="0.78740157499999996" header="0.3" footer="0.3"/>
  <pageSetup paperSize="9" orientation="portrait" horizontalDpi="300" verticalDpi="3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Checkliste</vt:lpstr>
      <vt:lpstr>Firmenauswahl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Nutzer</dc:creator>
  <cp:lastModifiedBy>Karsten Schwwedes</cp:lastModifiedBy>
  <cp:lastPrinted>2022-12-29T14:23:04Z</cp:lastPrinted>
  <dcterms:created xsi:type="dcterms:W3CDTF">2022-10-15T05:18:30Z</dcterms:created>
  <dcterms:modified xsi:type="dcterms:W3CDTF">2023-01-11T08:14:42Z</dcterms:modified>
</cp:coreProperties>
</file>